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XIb. Informacion Financiera (Informes trimestrales) 18,19\2025\"/>
    </mc:Choice>
  </mc:AlternateContent>
  <xr:revisionPtr revIDLastSave="0" documentId="13_ncr:1_{3EC966E9-E1C8-41CC-8B12-7806C7CA22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526114" sheetId="2" r:id="rId2"/>
  </sheets>
  <calcPr calcId="191029"/>
</workbook>
</file>

<file path=xl/calcChain.xml><?xml version="1.0" encoding="utf-8"?>
<calcChain xmlns="http://schemas.openxmlformats.org/spreadsheetml/2006/main">
  <c r="I7" i="2" l="1"/>
  <c r="I6" i="2"/>
  <c r="I5" i="2"/>
  <c r="I4" i="2"/>
  <c r="D11" i="1" l="1"/>
  <c r="D10" i="1"/>
  <c r="D9" i="1"/>
  <c r="D8" i="1"/>
</calcChain>
</file>

<file path=xl/sharedStrings.xml><?xml version="1.0" encoding="utf-8"?>
<sst xmlns="http://schemas.openxmlformats.org/spreadsheetml/2006/main" count="69" uniqueCount="55">
  <si>
    <t>54154</t>
  </si>
  <si>
    <t>TÍTULO</t>
  </si>
  <si>
    <t>NOMBRE CORTO</t>
  </si>
  <si>
    <t>DESCRIPCIÓN</t>
  </si>
  <si>
    <t xml:space="preserve">XXIb. Información Financiera (Informes Trimestrales o Plazo o Periodicidad Determinada de Gasto) </t>
  </si>
  <si>
    <t>LTAIPEN_Art_33_Fr_XXI_b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</si>
  <si>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</si>
  <si>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</si>
  <si>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</si>
  <si>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</si>
  <si>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</si>
  <si>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</si>
  <si>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</si>
  <si>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</si>
  <si>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526106</t>
  </si>
  <si>
    <t>526111</t>
  </si>
  <si>
    <t>526110</t>
  </si>
  <si>
    <t>526114</t>
  </si>
  <si>
    <t>526109</t>
  </si>
  <si>
    <t>526113</t>
  </si>
  <si>
    <t>526108</t>
  </si>
  <si>
    <t>526112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</si>
  <si>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</si>
  <si>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</si>
  <si>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</si>
  <si>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</si>
  <si>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Clasificación del estado analítico del ejercicio del presupuesto de egresos por objeto del gasto 
Tabla_526114</t>
  </si>
  <si>
    <t xml:space="preserve">Hipervínculo al Estado analítico del ejercicio del presupuesto de egresos por clasificador </t>
  </si>
  <si>
    <t>Área(s) responsable(s) que genera(n), posee(n), publica(n) y actualizan la información</t>
  </si>
  <si>
    <t>Fecha de actualización</t>
  </si>
  <si>
    <t>Nota</t>
  </si>
  <si>
    <t>6</t>
  </si>
  <si>
    <t>67382</t>
  </si>
  <si>
    <t>67383</t>
  </si>
  <si>
    <t>67384</t>
  </si>
  <si>
    <t>67385</t>
  </si>
  <si>
    <t>67386</t>
  </si>
  <si>
    <t>67387</t>
  </si>
  <si>
    <t>67388</t>
  </si>
  <si>
    <t>67389</t>
  </si>
  <si>
    <t>ID</t>
  </si>
  <si>
    <t>Clave del capítulo de gasto</t>
  </si>
  <si>
    <t>Denominación de cada capítulo de gasto</t>
  </si>
  <si>
    <t xml:space="preserve"> Presupuesto aprobado por capítulo de gasto</t>
  </si>
  <si>
    <t>Ampliación / (Reducciones)</t>
  </si>
  <si>
    <t>Modificado</t>
  </si>
  <si>
    <t>Devengado</t>
  </si>
  <si>
    <t>Pagado</t>
  </si>
  <si>
    <t>Subejercicio</t>
  </si>
  <si>
    <t>DIRECCION DE ADMINISTRACION</t>
  </si>
  <si>
    <t>MATERIALES Y SUMINISTROS</t>
  </si>
  <si>
    <t>SERVICIOS PERSONALES</t>
  </si>
  <si>
    <t>SERVICIOS GEENRALES</t>
  </si>
  <si>
    <t>BIENES MUEBLES</t>
  </si>
  <si>
    <t>https://trieen.mx/wp-content/uploads/Sevac/AvanceFinanciero/2025/TercerTrimestre/14-Clasificacion-Objeto-del-Gasto-Capitulo-y-Concepto-TercerTrimestre-2025.pdf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</si>
</sst>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B2" workbookViewId="0">
      <selection activeCell="B12" sqref="A12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0.28515625" bestFit="1" customWidth="1"/>
    <col min="5" max="5" width="75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45839</v>
      </c>
      <c r="C8" s="4">
        <v>45930</v>
      </c>
      <c r="D8">
        <f>Tabla_526114!A4</f>
        <v>1</v>
      </c>
      <c r="E8" s="3" t="s">
        <v>54</v>
      </c>
      <c r="F8" t="s">
        <v>49</v>
      </c>
      <c r="G8" s="4">
        <v>45859</v>
      </c>
    </row>
    <row r="9" spans="1:9" x14ac:dyDescent="0.25">
      <c r="A9">
        <v>2025</v>
      </c>
      <c r="B9" s="4">
        <v>45839</v>
      </c>
      <c r="C9" s="4">
        <v>45930</v>
      </c>
      <c r="D9">
        <f>Tabla_526114!A5</f>
        <v>2</v>
      </c>
      <c r="E9" s="3" t="s">
        <v>54</v>
      </c>
      <c r="F9" t="s">
        <v>49</v>
      </c>
      <c r="G9" s="4">
        <v>45859</v>
      </c>
    </row>
    <row r="10" spans="1:9" x14ac:dyDescent="0.25">
      <c r="A10">
        <v>2025</v>
      </c>
      <c r="B10" s="4">
        <v>45839</v>
      </c>
      <c r="C10" s="4">
        <v>45930</v>
      </c>
      <c r="D10">
        <f>Tabla_526114!A6</f>
        <v>3</v>
      </c>
      <c r="E10" s="3" t="s">
        <v>54</v>
      </c>
      <c r="F10" t="s">
        <v>49</v>
      </c>
      <c r="G10" s="4">
        <v>45859</v>
      </c>
    </row>
    <row r="11" spans="1:9" x14ac:dyDescent="0.25">
      <c r="A11">
        <v>2025</v>
      </c>
      <c r="B11" s="4">
        <v>45839</v>
      </c>
      <c r="C11" s="4">
        <v>45930</v>
      </c>
      <c r="D11">
        <f>Tabla_526114!A7</f>
        <v>4</v>
      </c>
      <c r="E11" s="3" t="s">
        <v>54</v>
      </c>
      <c r="F11" t="s">
        <v>49</v>
      </c>
      <c r="G11" s="4">
        <v>45859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43.140625" bestFit="1" customWidth="1"/>
    <col min="4" max="4" width="48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51</v>
      </c>
      <c r="D4">
        <v>23622536.649999999</v>
      </c>
      <c r="E4">
        <v>0</v>
      </c>
      <c r="F4">
        <v>23622536.649999999</v>
      </c>
      <c r="G4">
        <v>11359631.949999999</v>
      </c>
      <c r="H4">
        <v>11359631.949999999</v>
      </c>
      <c r="I4">
        <f>F4-H4</f>
        <v>12262904.699999999</v>
      </c>
    </row>
    <row r="5" spans="1:9" x14ac:dyDescent="0.25">
      <c r="A5">
        <v>2</v>
      </c>
      <c r="B5">
        <v>2000</v>
      </c>
      <c r="C5" t="s">
        <v>50</v>
      </c>
      <c r="D5">
        <v>561417.35</v>
      </c>
      <c r="E5">
        <v>0</v>
      </c>
      <c r="F5">
        <v>561417.35</v>
      </c>
      <c r="G5">
        <v>267715.40999999997</v>
      </c>
      <c r="H5">
        <v>267715.40999999997</v>
      </c>
      <c r="I5">
        <f t="shared" ref="I5:I7" si="0">F5-H5</f>
        <v>293701.94</v>
      </c>
    </row>
    <row r="6" spans="1:9" x14ac:dyDescent="0.25">
      <c r="A6">
        <v>3</v>
      </c>
      <c r="B6">
        <v>3000</v>
      </c>
      <c r="C6" t="s">
        <v>52</v>
      </c>
      <c r="D6">
        <v>2964815</v>
      </c>
      <c r="E6">
        <v>0</v>
      </c>
      <c r="F6">
        <v>2964815</v>
      </c>
      <c r="G6">
        <v>1608999.46</v>
      </c>
      <c r="H6">
        <v>1608999.46</v>
      </c>
      <c r="I6">
        <f t="shared" si="0"/>
        <v>1355815.54</v>
      </c>
    </row>
    <row r="7" spans="1:9" x14ac:dyDescent="0.25">
      <c r="A7">
        <v>4</v>
      </c>
      <c r="B7">
        <v>5000</v>
      </c>
      <c r="C7" t="s">
        <v>53</v>
      </c>
      <c r="D7">
        <v>244002</v>
      </c>
      <c r="E7">
        <v>0</v>
      </c>
      <c r="F7">
        <v>244002</v>
      </c>
      <c r="G7">
        <v>0</v>
      </c>
      <c r="H7">
        <v>0</v>
      </c>
      <c r="I7">
        <f t="shared" si="0"/>
        <v>244002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Tabla_526114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2024-04-30T20:47:47Z</dcterms:created>
  <dcterms:modified xsi:type="dcterms:W3CDTF">2025-10-30T19:58:21Z</dcterms:modified>
</cp:coreProperties>
</file>